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aliação" sheetId="1" state="visible" r:id="rId1"/>
    <sheet xmlns:r="http://schemas.openxmlformats.org/officeDocument/2006/relationships" name="Feedbac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Manrope"/>
      <b val="1"/>
      <sz val="15"/>
    </font>
    <font>
      <name val="Manrope"/>
      <color rgb="006E6E6E"/>
    </font>
    <font>
      <name val="Manrope"/>
      <b val="1"/>
    </font>
    <font>
      <name val="Manrope"/>
      <b val="1"/>
      <color rgb="00FFFFFF"/>
    </font>
    <font>
      <name val="Manrope"/>
      <b val="1"/>
      <sz val="12"/>
    </font>
    <font>
      <name val="Manrope"/>
      <b val="1"/>
      <sz val="13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161616"/>
      </patternFill>
    </fill>
    <fill>
      <patternFill patternType="solid">
        <fgColor rgb="00F7FFD6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3" borderId="1" applyAlignment="1" pivotButton="0" quotePrefix="0" xfId="0">
      <alignment vertical="center" wrapText="1"/>
    </xf>
    <xf numFmtId="0" fontId="3" fillId="0" borderId="1" pivotButton="0" quotePrefix="0" xfId="0"/>
    <xf numFmtId="0" fontId="3" fillId="4" borderId="0" pivotButton="0" quotePrefix="0" xfId="0"/>
    <xf numFmtId="0" fontId="0" fillId="0" borderId="1" applyAlignment="1" pivotButton="0" quotePrefix="0" xfId="0">
      <alignment vertical="top" wrapText="1"/>
    </xf>
    <xf numFmtId="0" fontId="5" fillId="4" borderId="0" pivotButton="0" quotePrefix="0" xfId="0"/>
    <xf numFmtId="0" fontId="6" fillId="4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4" customWidth="1" min="1" max="1"/>
    <col width="66" customWidth="1" min="2" max="2"/>
    <col width="12" customWidth="1" min="3" max="3"/>
    <col width="44" customWidth="1" min="4" max="4"/>
    <col width="12" customWidth="1" min="5" max="5"/>
  </cols>
  <sheetData>
    <row r="1">
      <c r="A1" s="1" t="inlineStr">
        <is>
          <t>AVALIAÇÃO COMBINADA: TESTES PSICOMÉTRICOS + ENTREVISTA</t>
        </is>
      </c>
    </row>
    <row r="2">
      <c r="A2" s="2" t="inlineStr">
        <is>
          <t>60 % testes · 40 % entrevista · um único score comparável entre candidatos</t>
        </is>
      </c>
    </row>
    <row r="4">
      <c r="A4" s="3" t="inlineStr">
        <is>
          <t>Candidato(a)</t>
        </is>
      </c>
      <c r="B4" s="4" t="n"/>
    </row>
    <row r="5">
      <c r="A5" s="3" t="inlineStr">
        <is>
          <t>Vaga</t>
        </is>
      </c>
      <c r="B5" s="4" t="n"/>
    </row>
    <row r="6">
      <c r="A6" s="3" t="inlineStr">
        <is>
          <t>Entrevistador(a)</t>
        </is>
      </c>
      <c r="B6" s="4" t="n"/>
    </row>
    <row r="7">
      <c r="A7" s="3" t="inlineStr">
        <is>
          <t>Data</t>
        </is>
      </c>
      <c r="B7" s="4" t="n"/>
    </row>
    <row r="9">
      <c r="A9" s="5" t="inlineStr">
        <is>
          <t>2. Resultados dos testes (percentil 0-100)</t>
        </is>
      </c>
    </row>
    <row r="10">
      <c r="A10" s="6" t="inlineStr">
        <is>
          <t>Teste</t>
        </is>
      </c>
      <c r="B10" s="6" t="inlineStr">
        <is>
          <t>Percentil</t>
        </is>
      </c>
      <c r="C10" s="6" t="inlineStr">
        <is>
          <t>Peso %</t>
        </is>
      </c>
      <c r="D10" s="6" t="inlineStr">
        <is>
          <t>Observações</t>
        </is>
      </c>
      <c r="E10" s="6" t="inlineStr">
        <is>
          <t>Ponderado</t>
        </is>
      </c>
    </row>
    <row r="11">
      <c r="A11" s="7" t="inlineStr">
        <is>
          <t>Raciocínio verbal</t>
        </is>
      </c>
      <c r="B11" s="4" t="n"/>
      <c r="C11" s="4" t="n">
        <v>25</v>
      </c>
      <c r="D11" s="4" t="n"/>
      <c r="E11" s="4">
        <f>IF(B11="","",B11*C11/100)</f>
        <v/>
      </c>
    </row>
    <row r="12">
      <c r="A12" s="7" t="inlineStr">
        <is>
          <t>Raciocínio numérico</t>
        </is>
      </c>
      <c r="B12" s="4" t="n"/>
      <c r="C12" s="4" t="n">
        <v>25</v>
      </c>
      <c r="D12" s="4" t="n"/>
      <c r="E12" s="4">
        <f>IF(B12="","",B12*C12/100)</f>
        <v/>
      </c>
    </row>
    <row r="13">
      <c r="A13" s="7" t="inlineStr">
        <is>
          <t>Raciocínio abstrato</t>
        </is>
      </c>
      <c r="B13" s="4" t="n"/>
      <c r="C13" s="4" t="n">
        <v>20</v>
      </c>
      <c r="D13" s="4" t="n"/>
      <c r="E13" s="4">
        <f>IF(B13="","",B13*C13/100)</f>
        <v/>
      </c>
    </row>
    <row r="14">
      <c r="A14" s="7" t="inlineStr">
        <is>
          <t>Atenção e concentração</t>
        </is>
      </c>
      <c r="B14" s="4" t="n"/>
      <c r="C14" s="4" t="n">
        <v>15</v>
      </c>
      <c r="D14" s="4" t="n"/>
      <c r="E14" s="4">
        <f>IF(B14="","",B14*C14/100)</f>
        <v/>
      </c>
    </row>
    <row r="15">
      <c r="A15" s="7" t="inlineStr">
        <is>
          <t>Personalidade (fator relevante)</t>
        </is>
      </c>
      <c r="B15" s="4" t="n"/>
      <c r="C15" s="4" t="n">
        <v>15</v>
      </c>
      <c r="D15" s="4" t="n"/>
      <c r="E15" s="4">
        <f>IF(B15="","",B15*C15/100)</f>
        <v/>
      </c>
    </row>
    <row r="16">
      <c r="A16" s="7" t="inlineStr">
        <is>
          <t>Outro</t>
        </is>
      </c>
      <c r="B16" s="4" t="n"/>
      <c r="C16" s="4" t="n">
        <v>0</v>
      </c>
      <c r="D16" s="4" t="n"/>
      <c r="E16" s="4">
        <f>IF(B16="","",B16*C16/100)</f>
        <v/>
      </c>
    </row>
    <row r="17">
      <c r="A17" s="8" t="inlineStr">
        <is>
          <t>Média ponderada dos testes (0-100)</t>
        </is>
      </c>
      <c r="E17" s="8">
        <f>IF(SUM(C11:C16)=0,"",SUM(E11:E16)*100/SUM(C11:C16))</f>
        <v/>
      </c>
    </row>
    <row r="19">
      <c r="A19" s="5" t="inlineStr">
        <is>
          <t>3. Entrevista por competências</t>
        </is>
      </c>
    </row>
    <row r="20">
      <c r="A20" s="6" t="inlineStr">
        <is>
          <t>Competência</t>
        </is>
      </c>
      <c r="B20" s="6" t="inlineStr">
        <is>
          <t>Evidência (frase literal)</t>
        </is>
      </c>
      <c r="C20" s="6" t="inlineStr">
        <is>
          <t>Nota 1-5</t>
        </is>
      </c>
    </row>
    <row r="21">
      <c r="A21" s="9" t="n"/>
      <c r="B21" s="9" t="n"/>
      <c r="C21" s="9" t="n"/>
    </row>
    <row r="22">
      <c r="A22" s="9" t="n"/>
      <c r="B22" s="9" t="n"/>
      <c r="C22" s="9" t="n"/>
    </row>
    <row r="23">
      <c r="A23" s="9" t="n"/>
      <c r="B23" s="9" t="n"/>
      <c r="C23" s="9" t="n"/>
    </row>
    <row r="24">
      <c r="A24" s="9" t="n"/>
      <c r="B24" s="9" t="n"/>
      <c r="C24" s="9" t="n"/>
    </row>
    <row r="25">
      <c r="A25" s="9" t="n"/>
      <c r="B25" s="9" t="n"/>
      <c r="C25" s="9" t="n"/>
    </row>
    <row r="26">
      <c r="A26" s="9" t="n"/>
      <c r="B26" s="9" t="n"/>
      <c r="C26" s="9" t="n"/>
    </row>
    <row r="27">
      <c r="A27" s="8" t="inlineStr">
        <is>
          <t>Média da entrevista (1-5) convertida em 0-100: (média − 1) × 25</t>
        </is>
      </c>
      <c r="C27" s="8">
        <f>IF(COUNT(C21:C26)=0,"",(AVERAGE(C21:C26)-1)*25)</f>
        <v/>
      </c>
    </row>
    <row r="29">
      <c r="A29" s="10" t="inlineStr">
        <is>
          <t>Score composto = 0,6 × testes + 0,4 × entrevista</t>
        </is>
      </c>
      <c r="C29" s="11">
        <f>IF(OR(E17="",C27=""),"",0.6*E17+0.4*C27)</f>
        <v/>
      </c>
    </row>
    <row r="30">
      <c r="A30" s="5" t="inlineStr">
        <is>
          <t>Decisão e motivo</t>
        </is>
      </c>
      <c r="C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5. Feedback ao candidato não selecionado (modelo)</t>
        </is>
      </c>
    </row>
    <row r="3" ht="120" customHeight="1">
      <c r="A3" s="12" t="inlineStr">
        <is>
          <t>Olá {nome}, obrigado pelo tempo dedicado ao processo para {vaga}. Decidimos seguir com outra candidatura porque, desta vez, buscávamos um perfil com mais experiência em {competência}. Gostamos especialmente de {ponto forte}. Se estiver de acordo, manteremos seu contato para futuras vagas. Atenciosamente, {entrevistador}.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2026-09-09T08:04:39Z</dcterms:created>
  <dcterms:modified xmlns:dcterms="http://purl.org/dc/terms/" xmlns:xsi="http://www.w3.org/2001/XMLSchema-instance" xsi:type="dcterms:W3CDTF">2026-09-09T08:04:39Z</dcterms:modified>
</cp:coreProperties>
</file>